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1840" windowHeight="120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7" i="1"/>
  <c r="G27"/>
  <c r="F27"/>
  <c r="E27"/>
  <c r="D27"/>
  <c r="C27"/>
  <c r="I26"/>
  <c r="I25"/>
  <c r="I24"/>
  <c r="I27" s="1"/>
  <c r="I23"/>
  <c r="H18"/>
  <c r="G18"/>
  <c r="F18"/>
  <c r="E18"/>
  <c r="D18"/>
  <c r="C18"/>
  <c r="I17"/>
  <c r="I16"/>
  <c r="I15"/>
  <c r="I18" s="1"/>
  <c r="I14"/>
  <c r="I6"/>
  <c r="I7"/>
  <c r="I8"/>
  <c r="I5"/>
  <c r="D9"/>
  <c r="E9"/>
  <c r="F9"/>
  <c r="G9"/>
  <c r="H9"/>
  <c r="C9"/>
  <c r="I9" l="1"/>
</calcChain>
</file>

<file path=xl/sharedStrings.xml><?xml version="1.0" encoding="utf-8"?>
<sst xmlns="http://schemas.openxmlformats.org/spreadsheetml/2006/main" count="42" uniqueCount="16">
  <si>
    <t xml:space="preserve">расходы на оплату труда </t>
  </si>
  <si>
    <t>прочие расходы</t>
  </si>
  <si>
    <t>расходы для проведения мероприятий</t>
  </si>
  <si>
    <t>расходы на уплату налогов</t>
  </si>
  <si>
    <t>ИТОГО</t>
  </si>
  <si>
    <t>расходы на коммунальные услуги</t>
  </si>
  <si>
    <t>расходы на приобретение материальных запасов</t>
  </si>
  <si>
    <t>№ п/п</t>
  </si>
  <si>
    <t>наименование вопроса местного значения</t>
  </si>
  <si>
    <t>Организация и осуществление мероприятий по работе с детьми и молодежью в поселении</t>
  </si>
  <si>
    <t>Организация досуга и обеспечение услугами организаций культуры</t>
  </si>
  <si>
    <t>Организация и проведение массовых спортивных мероприятий среди различных категорий населения</t>
  </si>
  <si>
    <t>Расходы на содержание органов местного самоуправления муниципального района</t>
  </si>
  <si>
    <t xml:space="preserve">Расчет размера иных межбюджетных трансфертов , предоставляемых из бюджета Парского сельского поселения бюджету Родниковского муниципального района на осуществление части полномочий по решению вопросов местного значения в соответствии с заключенными соглашениями на 2023 </t>
  </si>
  <si>
    <t>Расчет размера иных межбюджетных трансфертов , предоставляемых из бюджета Парского сельского поселения бюджету Родниковского муниципального района на осуществление части полномочий по решению вопросов местного значения в соответствии с заключенными соглашениями на 2024 год</t>
  </si>
  <si>
    <t>Расчет размера иных межбюджетных трансфертов , предоставляемых из бюджета Парского сельского поселения бюджету Родниковского муниципального района на осуществление части полномочий по решению вопросов местного значения в соответствии с заключенными соглашениями на 2025 год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</si>
</sst>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6">
    <xf numFmtId="0" fontId="0" fillId="0" borderId="0"/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6" applyNumberFormat="0" applyAlignment="0" applyProtection="0"/>
    <xf numFmtId="0" fontId="10" fillId="6" borderId="7" applyNumberFormat="0" applyAlignment="0" applyProtection="0"/>
    <xf numFmtId="0" fontId="11" fillId="6" borderId="6" applyNumberFormat="0" applyAlignment="0" applyProtection="0"/>
    <xf numFmtId="0" fontId="12" fillId="0" borderId="8" applyNumberFormat="0" applyFill="0" applyAlignment="0" applyProtection="0"/>
    <xf numFmtId="0" fontId="13" fillId="7" borderId="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34" borderId="0"/>
    <xf numFmtId="0" fontId="22" fillId="0" borderId="0">
      <alignment horizontal="center"/>
    </xf>
    <xf numFmtId="0" fontId="21" fillId="0" borderId="0">
      <alignment horizontal="right"/>
    </xf>
    <xf numFmtId="0" fontId="21" fillId="34" borderId="12"/>
    <xf numFmtId="0" fontId="21" fillId="0" borderId="13">
      <alignment horizontal="center" vertical="center" wrapText="1"/>
    </xf>
    <xf numFmtId="0" fontId="21" fillId="34" borderId="14"/>
    <xf numFmtId="0" fontId="21" fillId="34" borderId="0">
      <alignment shrinkToFit="1"/>
    </xf>
    <xf numFmtId="0" fontId="23" fillId="0" borderId="14">
      <alignment horizontal="right"/>
    </xf>
    <xf numFmtId="4" fontId="23" fillId="35" borderId="14">
      <alignment horizontal="right" vertical="top" shrinkToFit="1"/>
    </xf>
    <xf numFmtId="4" fontId="23" fillId="36" borderId="14">
      <alignment horizontal="right" vertical="top" shrinkToFit="1"/>
    </xf>
    <xf numFmtId="0" fontId="21" fillId="0" borderId="0"/>
    <xf numFmtId="0" fontId="21" fillId="0" borderId="0">
      <alignment horizontal="left" wrapText="1"/>
    </xf>
    <xf numFmtId="0" fontId="23" fillId="0" borderId="13">
      <alignment vertical="top" wrapText="1"/>
    </xf>
    <xf numFmtId="49" fontId="21" fillId="0" borderId="13">
      <alignment horizontal="center" vertical="top" shrinkToFit="1"/>
    </xf>
    <xf numFmtId="4" fontId="23" fillId="35" borderId="13">
      <alignment horizontal="right" vertical="top" shrinkToFit="1"/>
    </xf>
    <xf numFmtId="4" fontId="23" fillId="36" borderId="13">
      <alignment horizontal="right" vertical="top" shrinkToFit="1"/>
    </xf>
    <xf numFmtId="0" fontId="21" fillId="34" borderId="15"/>
    <xf numFmtId="0" fontId="21" fillId="34" borderId="15">
      <alignment horizontal="center"/>
    </xf>
    <xf numFmtId="4" fontId="23" fillId="0" borderId="13">
      <alignment horizontal="right" vertical="top" shrinkToFit="1"/>
    </xf>
    <xf numFmtId="49" fontId="21" fillId="0" borderId="13">
      <alignment vertical="top" wrapText="1"/>
    </xf>
    <xf numFmtId="4" fontId="21" fillId="0" borderId="13">
      <alignment horizontal="right" vertical="top" shrinkToFit="1"/>
    </xf>
    <xf numFmtId="0" fontId="21" fillId="34" borderId="15">
      <alignment shrinkToFit="1"/>
    </xf>
    <xf numFmtId="0" fontId="21" fillId="34" borderId="14">
      <alignment horizontal="center"/>
    </xf>
    <xf numFmtId="0" fontId="18" fillId="33" borderId="0"/>
    <xf numFmtId="0" fontId="20" fillId="0" borderId="0"/>
    <xf numFmtId="0" fontId="19" fillId="8" borderId="10" applyNumberFormat="0" applyFont="0" applyAlignment="0" applyProtection="0"/>
    <xf numFmtId="0" fontId="18" fillId="0" borderId="0"/>
    <xf numFmtId="0" fontId="18" fillId="33" borderId="0"/>
    <xf numFmtId="0" fontId="20" fillId="0" borderId="0"/>
  </cellStyleXfs>
  <cellXfs count="16">
    <xf numFmtId="0" fontId="0" fillId="0" borderId="0" xfId="0"/>
    <xf numFmtId="0" fontId="24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25" fillId="0" borderId="2" xfId="0" applyFont="1" applyFill="1" applyBorder="1" applyAlignment="1">
      <alignment vertical="top" wrapText="1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 wrapText="1"/>
    </xf>
    <xf numFmtId="4" fontId="18" fillId="0" borderId="1" xfId="41" applyNumberFormat="1" applyFont="1" applyFill="1" applyBorder="1" applyAlignment="1">
      <alignment horizontal="center"/>
    </xf>
    <xf numFmtId="4" fontId="18" fillId="0" borderId="1" xfId="73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wrapText="1"/>
    </xf>
    <xf numFmtId="4" fontId="16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</cellXfs>
  <cellStyles count="76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br" xfId="42"/>
    <cellStyle name="col" xfId="43"/>
    <cellStyle name="style0" xfId="44"/>
    <cellStyle name="td" xfId="45"/>
    <cellStyle name="tr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70"/>
    <cellStyle name="Обычный 2 2 2" xfId="71"/>
    <cellStyle name="Обычный 2 2 3" xfId="75"/>
    <cellStyle name="Обычный 2 3" xfId="74"/>
    <cellStyle name="Обычный 3" xfId="73"/>
    <cellStyle name="Плохой" xfId="7" builtinId="27" customBuiltin="1"/>
    <cellStyle name="Пояснение" xfId="15" builtinId="53" customBuiltin="1"/>
    <cellStyle name="Примечание 2" xfId="7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="90" zoomScaleNormal="90" workbookViewId="0">
      <selection activeCell="D48" sqref="D48"/>
    </sheetView>
  </sheetViews>
  <sheetFormatPr defaultRowHeight="15"/>
  <cols>
    <col min="1" max="1" width="4.28515625" style="14" customWidth="1"/>
    <col min="2" max="2" width="69.28515625" style="14" customWidth="1"/>
    <col min="3" max="3" width="13.42578125" style="14" customWidth="1"/>
    <col min="4" max="4" width="13.140625" style="14" customWidth="1"/>
    <col min="5" max="5" width="12.7109375" style="14" customWidth="1"/>
    <col min="6" max="6" width="13" style="14" customWidth="1"/>
    <col min="7" max="7" width="13.7109375" style="14" customWidth="1"/>
    <col min="8" max="8" width="12.85546875" style="14" customWidth="1"/>
    <col min="9" max="9" width="13" style="14" customWidth="1"/>
  </cols>
  <sheetData>
    <row r="2" spans="1:9" ht="65.25" customHeight="1">
      <c r="A2" s="1" t="s">
        <v>13</v>
      </c>
      <c r="B2" s="1"/>
      <c r="C2" s="1"/>
      <c r="D2" s="1"/>
      <c r="E2" s="1"/>
      <c r="F2" s="1"/>
      <c r="G2" s="1"/>
      <c r="H2" s="1"/>
      <c r="I2" s="1"/>
    </row>
    <row r="4" spans="1:9" ht="51">
      <c r="A4" s="2" t="s">
        <v>7</v>
      </c>
      <c r="B4" s="3" t="s">
        <v>8</v>
      </c>
      <c r="C4" s="3" t="s">
        <v>0</v>
      </c>
      <c r="D4" s="3" t="s">
        <v>5</v>
      </c>
      <c r="E4" s="3" t="s">
        <v>6</v>
      </c>
      <c r="F4" s="3" t="s">
        <v>1</v>
      </c>
      <c r="G4" s="3" t="s">
        <v>2</v>
      </c>
      <c r="H4" s="3" t="s">
        <v>3</v>
      </c>
      <c r="I4" s="3" t="s">
        <v>4</v>
      </c>
    </row>
    <row r="5" spans="1:9" ht="25.5">
      <c r="A5" s="4">
        <v>1</v>
      </c>
      <c r="B5" s="5" t="s">
        <v>9</v>
      </c>
      <c r="C5" s="6">
        <v>238700</v>
      </c>
      <c r="D5" s="6">
        <v>41000</v>
      </c>
      <c r="E5" s="6">
        <v>2000</v>
      </c>
      <c r="F5" s="6">
        <v>43200</v>
      </c>
      <c r="G5" s="6">
        <v>10100</v>
      </c>
      <c r="H5" s="6">
        <v>0</v>
      </c>
      <c r="I5" s="7">
        <f>C5+D5+E5+F5+G5+H5</f>
        <v>335000</v>
      </c>
    </row>
    <row r="6" spans="1:9">
      <c r="A6" s="4">
        <v>2</v>
      </c>
      <c r="B6" s="2" t="s">
        <v>10</v>
      </c>
      <c r="C6" s="8">
        <v>3474200</v>
      </c>
      <c r="D6" s="7">
        <v>2849900</v>
      </c>
      <c r="E6" s="7">
        <v>324600</v>
      </c>
      <c r="F6" s="7">
        <v>195200</v>
      </c>
      <c r="G6" s="7">
        <v>0</v>
      </c>
      <c r="H6" s="9">
        <v>227500</v>
      </c>
      <c r="I6" s="7">
        <f t="shared" ref="I6:I8" si="0">C6+D6+E6+F6+G6+H6</f>
        <v>7071400</v>
      </c>
    </row>
    <row r="7" spans="1:9" ht="25.5">
      <c r="A7" s="4">
        <v>3</v>
      </c>
      <c r="B7" s="2" t="s">
        <v>11</v>
      </c>
      <c r="C7" s="6">
        <v>0</v>
      </c>
      <c r="D7" s="6">
        <v>0</v>
      </c>
      <c r="E7" s="6">
        <v>0</v>
      </c>
      <c r="F7" s="6">
        <v>0</v>
      </c>
      <c r="G7" s="6">
        <v>17500</v>
      </c>
      <c r="H7" s="6">
        <v>0</v>
      </c>
      <c r="I7" s="7">
        <f t="shared" si="0"/>
        <v>17500</v>
      </c>
    </row>
    <row r="8" spans="1:9" ht="26.25">
      <c r="A8" s="4">
        <v>4</v>
      </c>
      <c r="B8" s="10" t="s">
        <v>12</v>
      </c>
      <c r="C8" s="6">
        <v>175000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7">
        <f t="shared" si="0"/>
        <v>175000</v>
      </c>
    </row>
    <row r="9" spans="1:9">
      <c r="A9" s="11"/>
      <c r="B9" s="12"/>
      <c r="C9" s="13">
        <f>C6+C7+C5+C8</f>
        <v>3887900</v>
      </c>
      <c r="D9" s="13">
        <f t="shared" ref="D9:I9" si="1">D6+D7+D5+D8</f>
        <v>2890900</v>
      </c>
      <c r="E9" s="13">
        <f t="shared" si="1"/>
        <v>326600</v>
      </c>
      <c r="F9" s="13">
        <f t="shared" si="1"/>
        <v>238400</v>
      </c>
      <c r="G9" s="13">
        <f t="shared" si="1"/>
        <v>27600</v>
      </c>
      <c r="H9" s="13">
        <f t="shared" si="1"/>
        <v>227500</v>
      </c>
      <c r="I9" s="13">
        <f t="shared" si="1"/>
        <v>7598900</v>
      </c>
    </row>
    <row r="10" spans="1:9">
      <c r="B10" s="15"/>
    </row>
    <row r="11" spans="1:9" ht="62.25" customHeight="1">
      <c r="A11" s="1" t="s">
        <v>14</v>
      </c>
      <c r="B11" s="1"/>
      <c r="C11" s="1"/>
      <c r="D11" s="1"/>
      <c r="E11" s="1"/>
      <c r="F11" s="1"/>
      <c r="G11" s="1"/>
      <c r="H11" s="1"/>
      <c r="I11" s="1"/>
    </row>
    <row r="13" spans="1:9" ht="51">
      <c r="A13" s="2" t="s">
        <v>7</v>
      </c>
      <c r="B13" s="3" t="s">
        <v>8</v>
      </c>
      <c r="C13" s="3" t="s">
        <v>0</v>
      </c>
      <c r="D13" s="3" t="s">
        <v>5</v>
      </c>
      <c r="E13" s="3" t="s">
        <v>6</v>
      </c>
      <c r="F13" s="3" t="s">
        <v>1</v>
      </c>
      <c r="G13" s="3" t="s">
        <v>2</v>
      </c>
      <c r="H13" s="3" t="s">
        <v>3</v>
      </c>
      <c r="I13" s="3" t="s">
        <v>4</v>
      </c>
    </row>
    <row r="14" spans="1:9" ht="25.5">
      <c r="A14" s="4">
        <v>1</v>
      </c>
      <c r="B14" s="5" t="s">
        <v>9</v>
      </c>
      <c r="C14" s="6">
        <v>238700</v>
      </c>
      <c r="D14" s="6">
        <v>41000</v>
      </c>
      <c r="E14" s="6">
        <v>2000</v>
      </c>
      <c r="F14" s="6">
        <v>43200</v>
      </c>
      <c r="G14" s="6">
        <v>10100</v>
      </c>
      <c r="H14" s="6">
        <v>0</v>
      </c>
      <c r="I14" s="7">
        <f>C14+D14+E14+F14+G14+H14</f>
        <v>335000</v>
      </c>
    </row>
    <row r="15" spans="1:9">
      <c r="A15" s="4">
        <v>2</v>
      </c>
      <c r="B15" s="2" t="s">
        <v>10</v>
      </c>
      <c r="C15" s="8">
        <v>902800</v>
      </c>
      <c r="D15" s="7">
        <v>2849900</v>
      </c>
      <c r="E15" s="7">
        <v>324600</v>
      </c>
      <c r="F15" s="7">
        <v>195200</v>
      </c>
      <c r="G15" s="7">
        <v>0</v>
      </c>
      <c r="H15" s="9">
        <v>227500</v>
      </c>
      <c r="I15" s="7">
        <f t="shared" ref="I15:I17" si="2">C15+D15+E15+F15+G15+H15</f>
        <v>4500000</v>
      </c>
    </row>
    <row r="16" spans="1:9" ht="25.5">
      <c r="A16" s="4">
        <v>3</v>
      </c>
      <c r="B16" s="2" t="s">
        <v>11</v>
      </c>
      <c r="C16" s="6">
        <v>0</v>
      </c>
      <c r="D16" s="6">
        <v>0</v>
      </c>
      <c r="E16" s="6">
        <v>0</v>
      </c>
      <c r="F16" s="6">
        <v>0</v>
      </c>
      <c r="G16" s="6">
        <v>17500</v>
      </c>
      <c r="H16" s="6">
        <v>0</v>
      </c>
      <c r="I16" s="7">
        <f t="shared" si="2"/>
        <v>17500</v>
      </c>
    </row>
    <row r="17" spans="1:9" ht="26.25">
      <c r="A17" s="4">
        <v>4</v>
      </c>
      <c r="B17" s="10" t="s">
        <v>12</v>
      </c>
      <c r="C17" s="6">
        <v>175000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7">
        <f t="shared" si="2"/>
        <v>175000</v>
      </c>
    </row>
    <row r="18" spans="1:9">
      <c r="A18" s="11"/>
      <c r="B18" s="12"/>
      <c r="C18" s="13">
        <f>C15+C16+C14+C17</f>
        <v>1316500</v>
      </c>
      <c r="D18" s="13">
        <f t="shared" ref="D18:I18" si="3">D15+D16+D14+D17</f>
        <v>2890900</v>
      </c>
      <c r="E18" s="13">
        <f t="shared" si="3"/>
        <v>326600</v>
      </c>
      <c r="F18" s="13">
        <f t="shared" si="3"/>
        <v>238400</v>
      </c>
      <c r="G18" s="13">
        <f t="shared" si="3"/>
        <v>27600</v>
      </c>
      <c r="H18" s="13">
        <f t="shared" si="3"/>
        <v>227500</v>
      </c>
      <c r="I18" s="13">
        <f t="shared" si="3"/>
        <v>5027500</v>
      </c>
    </row>
    <row r="20" spans="1:9" ht="57.75" customHeight="1">
      <c r="A20" s="1" t="s">
        <v>15</v>
      </c>
      <c r="B20" s="1"/>
      <c r="C20" s="1"/>
      <c r="D20" s="1"/>
      <c r="E20" s="1"/>
      <c r="F20" s="1"/>
      <c r="G20" s="1"/>
      <c r="H20" s="1"/>
      <c r="I20" s="1"/>
    </row>
    <row r="22" spans="1:9" ht="51">
      <c r="A22" s="2" t="s">
        <v>7</v>
      </c>
      <c r="B22" s="3" t="s">
        <v>8</v>
      </c>
      <c r="C22" s="3" t="s">
        <v>0</v>
      </c>
      <c r="D22" s="3" t="s">
        <v>5</v>
      </c>
      <c r="E22" s="3" t="s">
        <v>6</v>
      </c>
      <c r="F22" s="3" t="s">
        <v>1</v>
      </c>
      <c r="G22" s="3" t="s">
        <v>2</v>
      </c>
      <c r="H22" s="3" t="s">
        <v>3</v>
      </c>
      <c r="I22" s="3" t="s">
        <v>4</v>
      </c>
    </row>
    <row r="23" spans="1:9" ht="25.5">
      <c r="A23" s="4">
        <v>1</v>
      </c>
      <c r="B23" s="5" t="s">
        <v>9</v>
      </c>
      <c r="C23" s="6">
        <v>238700</v>
      </c>
      <c r="D23" s="6">
        <v>41000</v>
      </c>
      <c r="E23" s="6">
        <v>2000</v>
      </c>
      <c r="F23" s="6">
        <v>43200</v>
      </c>
      <c r="G23" s="6">
        <v>10100</v>
      </c>
      <c r="H23" s="6">
        <v>0</v>
      </c>
      <c r="I23" s="7">
        <f>C23+D23+E23+F23+G23+H23</f>
        <v>335000</v>
      </c>
    </row>
    <row r="24" spans="1:9">
      <c r="A24" s="4">
        <v>2</v>
      </c>
      <c r="B24" s="2" t="s">
        <v>10</v>
      </c>
      <c r="C24" s="8">
        <v>624200</v>
      </c>
      <c r="D24" s="7">
        <v>2849900</v>
      </c>
      <c r="E24" s="7">
        <v>324600</v>
      </c>
      <c r="F24" s="7">
        <v>195200</v>
      </c>
      <c r="G24" s="7">
        <v>0</v>
      </c>
      <c r="H24" s="9">
        <v>227500</v>
      </c>
      <c r="I24" s="7">
        <f t="shared" ref="I24:I26" si="4">C24+D24+E24+F24+G24+H24</f>
        <v>4221400</v>
      </c>
    </row>
    <row r="25" spans="1:9" ht="25.5">
      <c r="A25" s="4">
        <v>3</v>
      </c>
      <c r="B25" s="2" t="s">
        <v>11</v>
      </c>
      <c r="C25" s="6">
        <v>0</v>
      </c>
      <c r="D25" s="6">
        <v>0</v>
      </c>
      <c r="E25" s="6">
        <v>0</v>
      </c>
      <c r="F25" s="6">
        <v>0</v>
      </c>
      <c r="G25" s="6">
        <v>17500</v>
      </c>
      <c r="H25" s="6">
        <v>0</v>
      </c>
      <c r="I25" s="7">
        <f t="shared" si="4"/>
        <v>17500</v>
      </c>
    </row>
    <row r="26" spans="1:9" ht="19.5" customHeight="1">
      <c r="A26" s="4">
        <v>4</v>
      </c>
      <c r="B26" s="10" t="s">
        <v>12</v>
      </c>
      <c r="C26" s="6">
        <v>175000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7">
        <f t="shared" si="4"/>
        <v>175000</v>
      </c>
    </row>
    <row r="27" spans="1:9">
      <c r="A27" s="11"/>
      <c r="B27" s="12"/>
      <c r="C27" s="13">
        <f>C24+C25+C23+C26</f>
        <v>1037900</v>
      </c>
      <c r="D27" s="13">
        <f t="shared" ref="D27:I27" si="5">D24+D25+D23+D26</f>
        <v>2890900</v>
      </c>
      <c r="E27" s="13">
        <f t="shared" si="5"/>
        <v>326600</v>
      </c>
      <c r="F27" s="13">
        <f t="shared" si="5"/>
        <v>238400</v>
      </c>
      <c r="G27" s="13">
        <f t="shared" si="5"/>
        <v>27600</v>
      </c>
      <c r="H27" s="13">
        <f t="shared" si="5"/>
        <v>227500</v>
      </c>
      <c r="I27" s="13">
        <f t="shared" si="5"/>
        <v>4748900</v>
      </c>
    </row>
  </sheetData>
  <mergeCells count="3">
    <mergeCell ref="A2:I2"/>
    <mergeCell ref="A11:I11"/>
    <mergeCell ref="A20:I20"/>
  </mergeCells>
  <pageMargins left="0.70866141732283472" right="0.31496062992125984" top="0.55118110236220474" bottom="0.35433070866141736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ObolenskayaVN</dc:creator>
  <cp:lastModifiedBy>ObolenskayaVN</cp:lastModifiedBy>
  <cp:lastPrinted>2022-10-25T13:51:38Z</cp:lastPrinted>
  <dcterms:created xsi:type="dcterms:W3CDTF">2017-11-13T08:12:34Z</dcterms:created>
  <dcterms:modified xsi:type="dcterms:W3CDTF">2022-11-09T07:02:50Z</dcterms:modified>
</cp:coreProperties>
</file>