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945" windowHeight="12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<sst xmlns="http://schemas.openxmlformats.org/spreadsheetml/2006/main" count="37" uniqueCount="37">
  <si>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Код бюджетной классификации</t>
  </si>
  <si>
    <t>Наименование показателя</t>
  </si>
  <si>
    <t>Утвержденные бюджетные назначения</t>
  </si>
  <si>
    <t>Ожидаемое исполнение, руб.</t>
  </si>
  <si>
    <t>% отклонения</t>
  </si>
  <si>
    <t>Доходы, всего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</si>
  <si>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</si>
  <si>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</si>
  <si>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</si>
  <si>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</si>
  <si>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</si>
  <si>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</si>
  <si>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</t>
  </si>
  <si>
    <t>Расходы, 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</si>
  <si>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</si>
  <si>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</si>
  <si>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</si>
  <si>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</si>
  <si>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</si>
  <si>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</si>
  <si>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</si>
  <si>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</si>
  <si>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</si>
  <si>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Культура, кинематография</t>
  </si>
  <si>
    <t>Социальная политика</t>
  </si>
  <si>
    <t>Физическая культура</t>
  </si>
  <si>
    <t>профицит/дефицит</t>
  </si>
  <si>
    <t>Налоговые и неналоговые доходы</t>
  </si>
  <si>
    <t>Судебная система</t>
  </si>
  <si>
    <t>резервные фонды</t>
  </si>
  <si>
    <t>Жилищное хозяйство</t>
  </si>
  <si>
    <t>Коммунальное хозяйство</t>
  </si>
  <si>
    <t>Благоустройство</t>
  </si>
  <si>
    <t xml:space="preserve">Ожидаемое исполнение бюджета Парского сельского поселения
за 2020 год
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</si>
  <si>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</si>
  <si>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проведения выборов и референдумов</t>
  </si>
  <si>
    <t>Источники покрытия дефицита (остатки на 01.01.2020)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</si>
</sst>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000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76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77" fontId="1" fillId="0" borderId="0" xfId="0" applyNumberFormat="1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76" fontId="3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78" fontId="27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1">
      <selection activeCell="C34" sqref="C34"/>
    </sheetView>
  </sheetViews>
  <sheetFormatPr defaultColWidth="9.00390625" defaultRowHeight="12.75"/>
  <cols>
    <col min="1" max="1" width="19.00390625" style="7" customWidth="1"/>
    <col min="2" max="2" width="39.875" style="1" customWidth="1"/>
    <col min="3" max="3" width="12.875" style="7" customWidth="1"/>
    <col min="4" max="4" width="11.00390625" style="7" customWidth="1"/>
    <col min="5" max="5" width="10.75390625" style="7" customWidth="1"/>
  </cols>
  <sheetData>
    <row r="1" spans="1:5" s="13" customFormat="1" ht="57.75" customHeight="1">
      <c r="A1" s="24" t="s">
        <v>33</v>
      </c>
      <c r="B1" s="24"/>
      <c r="C1" s="24"/>
      <c r="D1" s="24"/>
      <c r="E1" s="24"/>
    </row>
    <row r="2" spans="1:5" ht="52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12.75">
      <c r="A3" s="15" t="s">
        <v>5</v>
      </c>
      <c r="B3" s="16"/>
      <c r="C3" s="18">
        <f>C4+C13+C14</f>
        <v>19613.64</v>
      </c>
      <c r="D3" s="18">
        <f>D4+D13+D14</f>
        <v>19540.25</v>
      </c>
      <c r="E3" s="18">
        <f>D3/C3*100</f>
        <v>99.62582162209564</v>
      </c>
    </row>
    <row r="4" spans="1:5" ht="12.75">
      <c r="A4" s="10">
        <v>10000000000000000</v>
      </c>
      <c r="B4" s="9" t="s">
        <v>27</v>
      </c>
      <c r="C4" s="22">
        <f>C5+C6+C7+C8+C9+C11</f>
        <v>3459.3</v>
      </c>
      <c r="D4" s="22">
        <f>D5+D6+D7+D8+D9+D10+D11+D12</f>
        <v>3385.91</v>
      </c>
      <c r="E4" s="19">
        <f aca="true" t="shared" si="0" ref="E4:E33">D4/C4*100</f>
        <v>97.87847252334286</v>
      </c>
    </row>
    <row r="5" spans="1:5" ht="12.75">
      <c r="A5" s="11">
        <v>10100000000000000</v>
      </c>
      <c r="B5" s="12" t="s">
        <v>6</v>
      </c>
      <c r="C5" s="20">
        <v>576.1</v>
      </c>
      <c r="D5" s="20">
        <v>576.1</v>
      </c>
      <c r="E5" s="20">
        <f t="shared" si="0"/>
        <v>100</v>
      </c>
    </row>
    <row r="6" spans="1:5" ht="12.75">
      <c r="A6" s="11">
        <v>10500000000000000</v>
      </c>
      <c r="B6" s="12" t="s">
        <v>7</v>
      </c>
      <c r="C6" s="20">
        <v>120</v>
      </c>
      <c r="D6" s="20">
        <v>139.85</v>
      </c>
      <c r="E6" s="20">
        <f t="shared" si="0"/>
        <v>116.54166666666666</v>
      </c>
    </row>
    <row r="7" spans="1:5" ht="12.75">
      <c r="A7" s="11">
        <v>10600000000000000</v>
      </c>
      <c r="B7" s="12" t="s">
        <v>8</v>
      </c>
      <c r="C7" s="20">
        <v>2630.8</v>
      </c>
      <c r="D7" s="20">
        <v>2630.8</v>
      </c>
      <c r="E7" s="20">
        <f t="shared" si="0"/>
        <v>100</v>
      </c>
    </row>
    <row r="8" spans="1:5" ht="12.75">
      <c r="A8" s="11">
        <v>10800000000000000</v>
      </c>
      <c r="B8" s="12" t="s">
        <v>9</v>
      </c>
      <c r="C8" s="20">
        <v>8.6</v>
      </c>
      <c r="D8" s="20">
        <v>8.6</v>
      </c>
      <c r="E8" s="20">
        <f t="shared" si="0"/>
        <v>100</v>
      </c>
    </row>
    <row r="9" spans="1:5" ht="38.25">
      <c r="A9" s="11">
        <v>11100000000000000</v>
      </c>
      <c r="B9" s="12" t="s">
        <v>10</v>
      </c>
      <c r="C9" s="20">
        <v>29.8</v>
      </c>
      <c r="D9" s="20">
        <v>30.56</v>
      </c>
      <c r="E9" s="20"/>
    </row>
    <row r="10" spans="1:5" ht="12.75" hidden="1">
      <c r="A10" s="11">
        <v>11300000000000000</v>
      </c>
      <c r="B10" s="12"/>
      <c r="C10" s="20">
        <v>0</v>
      </c>
      <c r="D10" s="20">
        <v>0</v>
      </c>
      <c r="E10" s="20"/>
    </row>
    <row r="11" spans="1:5" ht="25.5">
      <c r="A11" s="11">
        <v>11400000000000000</v>
      </c>
      <c r="B11" s="12" t="s">
        <v>11</v>
      </c>
      <c r="C11" s="20">
        <v>94</v>
      </c>
      <c r="D11" s="20"/>
      <c r="E11" s="20"/>
    </row>
    <row r="12" spans="1:5" ht="13.5" customHeight="1" hidden="1">
      <c r="A12" s="11">
        <v>11700000000000000</v>
      </c>
      <c r="B12" s="12"/>
      <c r="C12" s="21">
        <v>0</v>
      </c>
      <c r="D12" s="21">
        <v>0</v>
      </c>
      <c r="E12" s="20"/>
    </row>
    <row r="13" spans="1:5" ht="12.75">
      <c r="A13" s="10">
        <v>20200000000000000</v>
      </c>
      <c r="B13" s="9" t="s">
        <v>12</v>
      </c>
      <c r="C13" s="19">
        <v>16187.61</v>
      </c>
      <c r="D13" s="19">
        <v>16187.61</v>
      </c>
      <c r="E13" s="19">
        <f t="shared" si="0"/>
        <v>100</v>
      </c>
    </row>
    <row r="14" spans="1:5" ht="45">
      <c r="A14" s="11">
        <v>21900000000000000</v>
      </c>
      <c r="B14" s="23" t="s">
        <v>34</v>
      </c>
      <c r="C14" s="20">
        <v>-33.27</v>
      </c>
      <c r="D14" s="20">
        <v>-33.27</v>
      </c>
      <c r="E14" s="20">
        <f t="shared" si="0"/>
        <v>100</v>
      </c>
    </row>
    <row r="15" spans="1:5" ht="12.75">
      <c r="A15" s="17" t="s">
        <v>13</v>
      </c>
      <c r="B15" s="16"/>
      <c r="C15" s="18">
        <f>SUM(C16:C33)</f>
        <v>19715.64</v>
      </c>
      <c r="D15" s="18">
        <f>SUM(D16:D33)</f>
        <v>19695.440000000002</v>
      </c>
      <c r="E15" s="18">
        <f>D15/C15*100</f>
        <v>99.89754327021595</v>
      </c>
    </row>
    <row r="16" spans="1:5" ht="38.25">
      <c r="A16" s="11">
        <v>1020000000000000</v>
      </c>
      <c r="B16" s="12" t="s">
        <v>14</v>
      </c>
      <c r="C16" s="20">
        <v>873.6</v>
      </c>
      <c r="D16" s="20">
        <v>873.6</v>
      </c>
      <c r="E16" s="20">
        <f t="shared" si="0"/>
        <v>100</v>
      </c>
    </row>
    <row r="17" spans="1:5" ht="51">
      <c r="A17" s="11">
        <v>1030000000000000</v>
      </c>
      <c r="B17" s="12" t="s">
        <v>15</v>
      </c>
      <c r="C17" s="20">
        <v>60</v>
      </c>
      <c r="D17" s="20">
        <v>60</v>
      </c>
      <c r="E17" s="20">
        <f t="shared" si="0"/>
        <v>100</v>
      </c>
    </row>
    <row r="18" spans="1:5" ht="51">
      <c r="A18" s="11">
        <v>1040000000000000</v>
      </c>
      <c r="B18" s="12" t="s">
        <v>16</v>
      </c>
      <c r="C18" s="20">
        <v>2301.9</v>
      </c>
      <c r="D18" s="20">
        <v>2301.9</v>
      </c>
      <c r="E18" s="20">
        <f t="shared" si="0"/>
        <v>100</v>
      </c>
    </row>
    <row r="19" spans="1:5" ht="12.75">
      <c r="A19" s="11">
        <v>1050000000000000</v>
      </c>
      <c r="B19" s="12" t="s">
        <v>28</v>
      </c>
      <c r="C19" s="20">
        <v>6.64</v>
      </c>
      <c r="D19" s="20">
        <v>6.64</v>
      </c>
      <c r="E19" s="20">
        <f t="shared" si="0"/>
        <v>100</v>
      </c>
    </row>
    <row r="20" spans="1:5" ht="25.5">
      <c r="A20" s="11">
        <v>1070000000000000</v>
      </c>
      <c r="B20" s="12" t="s">
        <v>35</v>
      </c>
      <c r="C20" s="20">
        <v>176.6</v>
      </c>
      <c r="D20" s="20">
        <v>176.6</v>
      </c>
      <c r="E20" s="20"/>
    </row>
    <row r="21" spans="1:5" ht="12.75">
      <c r="A21" s="11">
        <v>1110000000000000</v>
      </c>
      <c r="B21" s="12" t="s">
        <v>29</v>
      </c>
      <c r="C21" s="20">
        <v>10</v>
      </c>
      <c r="D21" s="20">
        <v>0</v>
      </c>
      <c r="E21" s="20">
        <f t="shared" si="0"/>
        <v>0</v>
      </c>
    </row>
    <row r="22" spans="1:5" ht="12.75">
      <c r="A22" s="11">
        <v>1130000000000000</v>
      </c>
      <c r="B22" s="12" t="s">
        <v>17</v>
      </c>
      <c r="C22" s="20">
        <v>2404.4</v>
      </c>
      <c r="D22" s="20">
        <v>2404.4</v>
      </c>
      <c r="E22" s="20">
        <f t="shared" si="0"/>
        <v>100</v>
      </c>
    </row>
    <row r="23" spans="1:5" ht="12.75">
      <c r="A23" s="11">
        <v>2030000000000000</v>
      </c>
      <c r="B23" s="12" t="s">
        <v>18</v>
      </c>
      <c r="C23" s="20">
        <v>202.3</v>
      </c>
      <c r="D23" s="20">
        <v>202.3</v>
      </c>
      <c r="E23" s="20">
        <f t="shared" si="0"/>
        <v>100</v>
      </c>
    </row>
    <row r="24" spans="1:5" ht="25.5">
      <c r="A24" s="11">
        <v>3000000000000000</v>
      </c>
      <c r="B24" s="12" t="s">
        <v>19</v>
      </c>
      <c r="C24" s="20">
        <v>24</v>
      </c>
      <c r="D24" s="20">
        <v>13.8</v>
      </c>
      <c r="E24" s="20">
        <f t="shared" si="0"/>
        <v>57.50000000000001</v>
      </c>
    </row>
    <row r="25" spans="1:5" ht="12.75">
      <c r="A25" s="11">
        <v>4000000000000000</v>
      </c>
      <c r="B25" s="12" t="s">
        <v>20</v>
      </c>
      <c r="C25" s="20">
        <v>1747.4</v>
      </c>
      <c r="D25" s="20">
        <v>1747.4</v>
      </c>
      <c r="E25" s="20">
        <f t="shared" si="0"/>
        <v>100</v>
      </c>
    </row>
    <row r="26" spans="1:5" ht="12.75">
      <c r="A26" s="11">
        <v>5010000000000000</v>
      </c>
      <c r="B26" s="12" t="s">
        <v>30</v>
      </c>
      <c r="C26" s="20">
        <v>3267.1</v>
      </c>
      <c r="D26" s="20">
        <v>3267.1</v>
      </c>
      <c r="E26" s="20">
        <f t="shared" si="0"/>
        <v>100</v>
      </c>
    </row>
    <row r="27" spans="1:5" ht="12.75">
      <c r="A27" s="11">
        <v>5020000000000000</v>
      </c>
      <c r="B27" s="12" t="s">
        <v>31</v>
      </c>
      <c r="C27" s="20">
        <v>297</v>
      </c>
      <c r="D27" s="20">
        <v>297</v>
      </c>
      <c r="E27" s="20">
        <f t="shared" si="0"/>
        <v>100</v>
      </c>
    </row>
    <row r="28" spans="1:5" ht="12.75">
      <c r="A28" s="11">
        <v>5030000000000000</v>
      </c>
      <c r="B28" s="12" t="s">
        <v>32</v>
      </c>
      <c r="C28" s="20">
        <v>2190.1</v>
      </c>
      <c r="D28" s="20">
        <v>2190.1</v>
      </c>
      <c r="E28" s="20">
        <f t="shared" si="0"/>
        <v>100</v>
      </c>
    </row>
    <row r="29" spans="1:5" ht="25.5">
      <c r="A29" s="11">
        <v>7050000000000000</v>
      </c>
      <c r="B29" s="12" t="s">
        <v>21</v>
      </c>
      <c r="C29" s="20">
        <v>6</v>
      </c>
      <c r="D29" s="20">
        <v>6</v>
      </c>
      <c r="E29" s="20">
        <f t="shared" si="0"/>
        <v>100</v>
      </c>
    </row>
    <row r="30" spans="1:5" ht="12.75">
      <c r="A30" s="11">
        <v>7070000000000000</v>
      </c>
      <c r="B30" s="12" t="s">
        <v>22</v>
      </c>
      <c r="C30" s="20">
        <v>266.2</v>
      </c>
      <c r="D30" s="20">
        <v>266.2</v>
      </c>
      <c r="E30" s="20">
        <f t="shared" si="0"/>
        <v>100</v>
      </c>
    </row>
    <row r="31" spans="1:5" ht="12.75">
      <c r="A31" s="11">
        <v>8000000000000000</v>
      </c>
      <c r="B31" s="12" t="s">
        <v>23</v>
      </c>
      <c r="C31" s="20">
        <v>5720.9</v>
      </c>
      <c r="D31" s="20">
        <v>5720.9</v>
      </c>
      <c r="E31" s="20">
        <f t="shared" si="0"/>
        <v>100</v>
      </c>
    </row>
    <row r="32" spans="1:5" ht="12.75">
      <c r="A32" s="11">
        <v>10000000000000000</v>
      </c>
      <c r="B32" s="12" t="s">
        <v>24</v>
      </c>
      <c r="C32" s="20">
        <v>144</v>
      </c>
      <c r="D32" s="20">
        <v>144</v>
      </c>
      <c r="E32" s="20">
        <f t="shared" si="0"/>
        <v>100</v>
      </c>
    </row>
    <row r="33" spans="1:5" ht="12.75">
      <c r="A33" s="11">
        <v>11010000000000000</v>
      </c>
      <c r="B33" s="12" t="s">
        <v>25</v>
      </c>
      <c r="C33" s="20">
        <v>17.5</v>
      </c>
      <c r="D33" s="20">
        <v>17.5</v>
      </c>
      <c r="E33" s="20">
        <f t="shared" si="0"/>
        <v>100</v>
      </c>
    </row>
    <row r="34" spans="1:5" ht="12.75">
      <c r="A34" s="10" t="s">
        <v>26</v>
      </c>
      <c r="B34" s="9"/>
      <c r="C34" s="19">
        <f>C3-C15</f>
        <v>-102</v>
      </c>
      <c r="D34" s="19">
        <f>D3-D15</f>
        <v>-155.19000000000233</v>
      </c>
      <c r="E34" s="20"/>
    </row>
    <row r="35" spans="1:5" ht="12.75">
      <c r="A35" s="25" t="s">
        <v>36</v>
      </c>
      <c r="B35" s="25"/>
      <c r="C35" s="26">
        <v>395.55104</v>
      </c>
      <c r="D35" s="19"/>
      <c r="E35" s="20"/>
    </row>
    <row r="36" spans="1:5" ht="12.75">
      <c r="A36" s="4"/>
      <c r="B36" s="3"/>
      <c r="C36" s="14"/>
      <c r="D36" s="5"/>
      <c r="E36" s="5"/>
    </row>
    <row r="37" spans="1:5" ht="12.75">
      <c r="A37" s="4"/>
      <c r="B37" s="3"/>
      <c r="C37" s="5"/>
      <c r="D37" s="5"/>
      <c r="E37" s="5"/>
    </row>
    <row r="38" spans="1:5" ht="12.75">
      <c r="A38" s="4"/>
      <c r="B38" s="3"/>
      <c r="C38" s="5"/>
      <c r="D38" s="5"/>
      <c r="E38" s="5"/>
    </row>
    <row r="39" spans="1:5" ht="12.75">
      <c r="A39" s="4"/>
      <c r="B39" s="3"/>
      <c r="C39" s="5"/>
      <c r="D39" s="5"/>
      <c r="E39" s="5"/>
    </row>
    <row r="40" spans="1:5" ht="12.75">
      <c r="A40" s="4"/>
      <c r="B40" s="3"/>
      <c r="C40" s="5"/>
      <c r="D40" s="5"/>
      <c r="E40" s="5"/>
    </row>
    <row r="41" spans="1:5" ht="12.75">
      <c r="A41" s="4"/>
      <c r="B41" s="3"/>
      <c r="C41" s="5"/>
      <c r="D41" s="5"/>
      <c r="E41" s="5"/>
    </row>
    <row r="42" spans="1:5" ht="12.75">
      <c r="A42" s="4"/>
      <c r="B42" s="3"/>
      <c r="C42" s="5"/>
      <c r="D42" s="5"/>
      <c r="E42" s="5"/>
    </row>
    <row r="43" spans="1:5" ht="12.75">
      <c r="A43" s="4"/>
      <c r="B43" s="3"/>
      <c r="C43" s="5"/>
      <c r="D43" s="5"/>
      <c r="E43" s="5"/>
    </row>
    <row r="44" spans="1:5" ht="12.75">
      <c r="A44" s="4"/>
      <c r="B44" s="3"/>
      <c r="C44" s="5"/>
      <c r="D44" s="5"/>
      <c r="E44" s="5"/>
    </row>
    <row r="45" spans="1:5" ht="12.75">
      <c r="A45" s="4"/>
      <c r="B45" s="3"/>
      <c r="C45" s="5"/>
      <c r="D45" s="5"/>
      <c r="E45" s="5"/>
    </row>
    <row r="46" spans="1:5" ht="12.75">
      <c r="A46" s="4"/>
      <c r="B46" s="3"/>
      <c r="C46" s="5"/>
      <c r="D46" s="5"/>
      <c r="E46" s="5"/>
    </row>
    <row r="47" spans="1:5" ht="12.75">
      <c r="A47" s="4"/>
      <c r="B47" s="3"/>
      <c r="C47" s="5"/>
      <c r="D47" s="5"/>
      <c r="E47" s="5"/>
    </row>
    <row r="48" spans="1:5" ht="12.75">
      <c r="A48" s="4"/>
      <c r="B48" s="3"/>
      <c r="C48" s="5"/>
      <c r="D48" s="5"/>
      <c r="E48" s="5"/>
    </row>
    <row r="49" spans="1:5" ht="12.75">
      <c r="A49" s="4"/>
      <c r="B49" s="3"/>
      <c r="C49" s="5"/>
      <c r="D49" s="5"/>
      <c r="E49" s="5"/>
    </row>
    <row r="50" spans="1:5" ht="12.75">
      <c r="A50" s="4"/>
      <c r="B50" s="3"/>
      <c r="C50" s="5"/>
      <c r="D50" s="5"/>
      <c r="E50" s="5"/>
    </row>
    <row r="51" spans="1:5" ht="12.75">
      <c r="A51" s="4"/>
      <c r="B51" s="3"/>
      <c r="C51" s="5"/>
      <c r="D51" s="5"/>
      <c r="E51" s="5"/>
    </row>
    <row r="52" spans="1:5" ht="12.75">
      <c r="A52" s="4"/>
      <c r="B52" s="3"/>
      <c r="C52" s="5"/>
      <c r="D52" s="5"/>
      <c r="E52" s="5"/>
    </row>
    <row r="53" spans="1:5" ht="12.75">
      <c r="A53" s="4"/>
      <c r="B53" s="3"/>
      <c r="C53" s="5"/>
      <c r="D53" s="5"/>
      <c r="E53" s="5"/>
    </row>
    <row r="54" spans="1:5" ht="12.75">
      <c r="A54" s="4"/>
      <c r="B54" s="3"/>
      <c r="C54" s="5"/>
      <c r="D54" s="5"/>
      <c r="E54" s="5"/>
    </row>
    <row r="55" spans="1:5" ht="12.75">
      <c r="A55" s="5"/>
      <c r="B55" s="3"/>
      <c r="C55" s="5"/>
      <c r="D55" s="5"/>
      <c r="E55" s="5"/>
    </row>
    <row r="56" spans="1:5" ht="12.75">
      <c r="A56" s="5"/>
      <c r="B56" s="3"/>
      <c r="C56" s="5"/>
      <c r="D56" s="5"/>
      <c r="E56" s="5"/>
    </row>
    <row r="57" spans="1:5" ht="12.75">
      <c r="A57" s="5"/>
      <c r="B57" s="3"/>
      <c r="C57" s="5"/>
      <c r="D57" s="5"/>
      <c r="E57" s="5"/>
    </row>
    <row r="58" spans="1:5" ht="12.75">
      <c r="A58" s="5"/>
      <c r="B58" s="3"/>
      <c r="C58" s="5"/>
      <c r="D58" s="5"/>
      <c r="E58" s="5"/>
    </row>
    <row r="59" spans="1:5" ht="12.75">
      <c r="A59" s="5"/>
      <c r="B59" s="3"/>
      <c r="C59" s="5"/>
      <c r="D59" s="5"/>
      <c r="E59" s="5"/>
    </row>
    <row r="60" spans="1:5" ht="12.75">
      <c r="A60" s="5"/>
      <c r="B60" s="3"/>
      <c r="C60" s="5"/>
      <c r="D60" s="5"/>
      <c r="E60" s="5"/>
    </row>
    <row r="61" spans="1:5" ht="12.75">
      <c r="A61" s="5"/>
      <c r="B61" s="3"/>
      <c r="C61" s="5"/>
      <c r="D61" s="5"/>
      <c r="E61" s="5"/>
    </row>
    <row r="62" spans="1:5" ht="12.75">
      <c r="A62" s="5"/>
      <c r="B62" s="3"/>
      <c r="C62" s="5"/>
      <c r="D62" s="5"/>
      <c r="E62" s="5"/>
    </row>
    <row r="63" spans="1:5" ht="12.75">
      <c r="A63" s="5"/>
      <c r="B63" s="3"/>
      <c r="C63" s="5"/>
      <c r="D63" s="5"/>
      <c r="E63" s="5"/>
    </row>
    <row r="64" spans="1:5" ht="12.75">
      <c r="A64" s="5"/>
      <c r="B64" s="3"/>
      <c r="C64" s="5"/>
      <c r="D64" s="5"/>
      <c r="E64" s="5"/>
    </row>
    <row r="65" spans="1:5" ht="12.75">
      <c r="A65" s="5"/>
      <c r="B65" s="3"/>
      <c r="C65" s="5"/>
      <c r="D65" s="5"/>
      <c r="E65" s="5"/>
    </row>
    <row r="66" spans="1:5" ht="12.75">
      <c r="A66" s="5"/>
      <c r="B66" s="3"/>
      <c r="C66" s="5"/>
      <c r="D66" s="5"/>
      <c r="E66" s="5"/>
    </row>
    <row r="67" spans="1:5" ht="12.75">
      <c r="A67" s="5"/>
      <c r="B67" s="3"/>
      <c r="C67" s="5"/>
      <c r="D67" s="5"/>
      <c r="E67" s="5"/>
    </row>
    <row r="68" spans="1:5" ht="12.75">
      <c r="A68" s="5"/>
      <c r="B68" s="3"/>
      <c r="C68" s="5"/>
      <c r="D68" s="5"/>
      <c r="E68" s="5"/>
    </row>
    <row r="69" spans="1:5" ht="12.75">
      <c r="A69" s="5"/>
      <c r="B69" s="3"/>
      <c r="C69" s="5"/>
      <c r="D69" s="5"/>
      <c r="E69" s="5"/>
    </row>
    <row r="70" spans="1:5" ht="12.75">
      <c r="A70" s="5"/>
      <c r="B70" s="3"/>
      <c r="C70" s="5"/>
      <c r="D70" s="5"/>
      <c r="E70" s="5"/>
    </row>
    <row r="71" spans="1:5" ht="12.75">
      <c r="A71" s="5"/>
      <c r="B71" s="3"/>
      <c r="C71" s="5"/>
      <c r="D71" s="5"/>
      <c r="E71" s="5"/>
    </row>
    <row r="72" spans="1:5" ht="12.75">
      <c r="A72" s="6"/>
      <c r="B72" s="2"/>
      <c r="C72" s="6"/>
      <c r="D72" s="6"/>
      <c r="E72" s="6"/>
    </row>
    <row r="73" spans="1:5" ht="12.75">
      <c r="A73" s="6"/>
      <c r="B73" s="2"/>
      <c r="C73" s="6"/>
      <c r="D73" s="6"/>
      <c r="E73" s="6"/>
    </row>
    <row r="74" spans="1:5" ht="12.75">
      <c r="A74" s="6"/>
      <c r="B74" s="2"/>
      <c r="C74" s="6"/>
      <c r="D74" s="6"/>
      <c r="E74" s="6"/>
    </row>
    <row r="75" spans="1:5" ht="12.75">
      <c r="A75" s="6"/>
      <c r="B75" s="2"/>
      <c r="C75" s="6"/>
      <c r="D75" s="6"/>
      <c r="E75" s="6"/>
    </row>
    <row r="76" spans="1:5" ht="12.75">
      <c r="A76" s="6"/>
      <c r="B76" s="2"/>
      <c r="C76" s="6"/>
      <c r="D76" s="6"/>
      <c r="E76" s="6"/>
    </row>
    <row r="77" spans="1:5" ht="12.75">
      <c r="A77" s="6"/>
      <c r="B77" s="2"/>
      <c r="C77" s="6"/>
      <c r="D77" s="6"/>
      <c r="E77" s="6"/>
    </row>
    <row r="78" spans="1:5" ht="12.75">
      <c r="A78" s="6"/>
      <c r="B78" s="2"/>
      <c r="C78" s="6"/>
      <c r="D78" s="6"/>
      <c r="E78" s="6"/>
    </row>
    <row r="79" spans="1:5" ht="12.75">
      <c r="A79" s="6"/>
      <c r="B79" s="2"/>
      <c r="C79" s="6"/>
      <c r="D79" s="6"/>
      <c r="E79" s="6"/>
    </row>
    <row r="80" spans="1:5" ht="12.75">
      <c r="A80" s="6"/>
      <c r="B80" s="2"/>
      <c r="C80" s="6"/>
      <c r="D80" s="6"/>
      <c r="E80" s="6"/>
    </row>
    <row r="81" spans="1:5" ht="12.75">
      <c r="A81" s="6"/>
      <c r="B81" s="2"/>
      <c r="C81" s="6"/>
      <c r="D81" s="6"/>
      <c r="E81" s="6"/>
    </row>
    <row r="82" spans="1:5" ht="12.75">
      <c r="A82" s="6"/>
      <c r="B82" s="2"/>
      <c r="C82" s="6"/>
      <c r="D82" s="6"/>
      <c r="E82" s="6"/>
    </row>
  </sheetData>
  <sheetProtection/>
  <mergeCells count="2">
    <mergeCell ref="A1:E1"/>
    <mergeCell ref="A35:B35"/>
  </mergeCells>
  <printOptions/>
  <pageMargins left="0.43" right="0.4" top="0.27" bottom="0.31" header="0.31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subbotinaos</cp:lastModifiedBy>
  <cp:lastPrinted>2019-10-22T07:03:33Z</cp:lastPrinted>
  <dcterms:created xsi:type="dcterms:W3CDTF">2018-10-17T08:17:39Z</dcterms:created>
  <dcterms:modified xsi:type="dcterms:W3CDTF">2020-11-12T05:55:55Z</dcterms:modified>
  <cp:category/>
  <cp:version/>
  <cp:contentType/>
  <cp:contentStatus/>
</cp:coreProperties>
</file>