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сайт" sheetId="1" r:id="rId1"/>
  </sheets>
  <calcPr calcId="162913" iterateDelta="9.9999999999999995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D5" i="1" l="1"/>
  <c r="F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<sst xmlns="http://schemas.openxmlformats.org/spreadsheetml/2006/main" count="25" uniqueCount="25">
  <si>
    <t>Показатель мониторинга</t>
  </si>
  <si>
    <t>ИП</t>
  </si>
  <si>
    <t>ЮЛ</t>
  </si>
  <si>
    <t>Раздел A. Сельское, лесное хозяйство, охота, рыболовство и рыбоводство</t>
  </si>
  <si>
    <t>Раздел C. Обрабатывающие производства: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</si>
  <si>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</si>
  <si>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</si>
  <si>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</si>
  <si>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</si>
  <si>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</si>
  <si>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</si>
  <si>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</si>
  <si>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</si>
  <si>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</si>
  <si>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</si>
  <si>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</si>
  <si>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</si>
  <si>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</si>
  <si>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</si>
  <si>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</si>
  <si>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Всего СМСП</t>
  </si>
  <si>
    <t>МО Парское сельское поселение</t>
  </si>
  <si>
    <t>Количество СМСП:  микропредприятий, индивидуальных предпринимателей, в том числе по видам экономической деятельности</t>
  </si>
  <si>
    <t>Оборот СМСП,в том числе по видам экономической деятельности, тыс.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</si>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</sst>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3" fillId="0" borderId="0" xfId="1" applyNumberFormat="1" applyFont="1"/>
    <xf numFmtId="3" fontId="4" fillId="0" borderId="1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/>
    </xf>
    <xf numFmtId="3" fontId="2" fillId="0" borderId="5" xfId="1" applyNumberFormat="1" applyFont="1" applyBorder="1" applyAlignment="1">
      <alignment vertical="center" wrapText="1"/>
    </xf>
    <xf numFmtId="3" fontId="2" fillId="0" borderId="7" xfId="1" applyNumberFormat="1" applyFont="1" applyBorder="1" applyAlignment="1">
      <alignment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4" fillId="0" borderId="11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sultant.ru/document/cons_doc_LAW_163320/5948629c4a054faabc8234659b4fea1c024c7b43/" TargetMode="External"/><Relationship Id="rId3" Type="http://schemas.openxmlformats.org/officeDocument/2006/relationships/hyperlink" Target="http://www.consultant.ru/document/cons_doc_LAW_163320/d83a075bb533b6d04ad8f749ddf2f0e7f07658a4/" TargetMode="External"/><Relationship Id="rId7" Type="http://schemas.openxmlformats.org/officeDocument/2006/relationships/hyperlink" Target="http://www.consultant.ru/document/cons_doc_LAW_163320/25cb83ab9ea0cadaf0d160d88fb2b9c8466df6a6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document/cons_doc_LAW_163320/2fa56c27fae2f678f6647e79192c245e2387c15b/" TargetMode="External"/><Relationship Id="rId1" Type="http://schemas.openxmlformats.org/officeDocument/2006/relationships/hyperlink" Target="http://www.consultant.ru/document/cons_doc_LAW_163320/992ab0bc466245c860e6e5a5594785ef580384fc/" TargetMode="External"/><Relationship Id="rId6" Type="http://schemas.openxmlformats.org/officeDocument/2006/relationships/hyperlink" Target="http://www.consultant.ru/document/cons_doc_LAW_163320/0c2f3eb32004fe5e11b3b2c7ca35627bf07a2ce3/" TargetMode="External"/><Relationship Id="rId11" Type="http://schemas.openxmlformats.org/officeDocument/2006/relationships/hyperlink" Target="http://www.consultant.ru/document/cons_doc_LAW_163320/693dc87722bdac58f11d30e310c5dfb6abad12ff/" TargetMode="External"/><Relationship Id="rId5" Type="http://schemas.openxmlformats.org/officeDocument/2006/relationships/hyperlink" Target="http://www.consultant.ru/document/cons_doc_LAW_163320/676059a28772cfd16a02467c0b0b93c7dee2f4aa/" TargetMode="External"/><Relationship Id="rId10" Type="http://schemas.openxmlformats.org/officeDocument/2006/relationships/hyperlink" Target="http://www.consultant.ru/document/cons_doc_LAW_163320/c0c7773a62b4ae2bc633df81b4192c0cafdd83ed/" TargetMode="External"/><Relationship Id="rId4" Type="http://schemas.openxmlformats.org/officeDocument/2006/relationships/hyperlink" Target="http://www.consultant.ru/document/cons_doc_LAW_163320/260eb1337ca46b5bd82f1e32c298d34a6aea138b/" TargetMode="External"/><Relationship Id="rId9" Type="http://schemas.openxmlformats.org/officeDocument/2006/relationships/hyperlink" Target="http://www.consultant.ru/document/cons_doc_LAW_163320/4b2bccc8222248a604fa4897231c5782c4c1b4d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topLeftCell="B1" zoomScale="65" zoomScaleNormal="65" workbookViewId="0">
      <selection activeCell="D29" sqref="D29"/>
    </sheetView>
  </sheetViews>
  <sheetFormatPr defaultRowHeight="15" x14ac:dyDescent="0.25"/>
  <cols>
    <col min="2" max="2" width="41.140625" style="1" customWidth="1"/>
    <col min="3" max="3" width="22.28515625" style="4" customWidth="1"/>
    <col min="4" max="4" width="19" style="4" customWidth="1"/>
    <col min="5" max="5" width="15.140625" style="4" customWidth="1"/>
    <col min="6" max="6" width="16" style="4" customWidth="1"/>
  </cols>
  <sheetData>
    <row r="1" spans="2:11" x14ac:dyDescent="0.25">
      <c r="B1" s="14" t="s">
        <v>21</v>
      </c>
      <c r="C1" s="15"/>
      <c r="D1" s="15"/>
      <c r="E1" s="15"/>
      <c r="F1" s="16"/>
    </row>
    <row r="2" spans="2:11" ht="60" customHeight="1" x14ac:dyDescent="0.25">
      <c r="B2" s="19" t="s">
        <v>0</v>
      </c>
      <c r="C2" s="17" t="s">
        <v>23</v>
      </c>
      <c r="D2" s="17" t="s">
        <v>22</v>
      </c>
      <c r="E2" s="17"/>
      <c r="F2" s="18"/>
    </row>
    <row r="3" spans="2:11" ht="15.75" x14ac:dyDescent="0.25">
      <c r="B3" s="19"/>
      <c r="C3" s="17"/>
      <c r="D3" s="9" t="s">
        <v>20</v>
      </c>
      <c r="E3" s="9" t="s">
        <v>1</v>
      </c>
      <c r="F3" s="11" t="s">
        <v>2</v>
      </c>
      <c r="G3" s="20"/>
      <c r="H3" s="21"/>
      <c r="I3" s="21"/>
      <c r="J3" s="21"/>
    </row>
    <row r="4" spans="2:11" ht="15.75" x14ac:dyDescent="0.25">
      <c r="B4" s="10" t="s">
        <v>24</v>
      </c>
      <c r="C4" s="2">
        <v>1388324.4875723899</v>
      </c>
      <c r="D4" s="2">
        <f>E4+F4</f>
        <v>45</v>
      </c>
      <c r="E4" s="2">
        <f>E5+E6+E7+E8+E9+E10+E11+E12+E13+E14+E15+E16+E17+E18+E19+E20+E21</f>
        <v>40</v>
      </c>
      <c r="F4" s="3">
        <f>F5+F6+F7+F8+F9+F10+F11+F12+F13+F14+F15+F16+F17+F18+F19+F20+F21</f>
        <v>5</v>
      </c>
    </row>
    <row r="5" spans="2:11" ht="47.25" x14ac:dyDescent="0.25">
      <c r="B5" s="5" t="s">
        <v>3</v>
      </c>
      <c r="C5" s="2">
        <v>600000</v>
      </c>
      <c r="D5" s="2">
        <f>E5+F5</f>
        <v>8</v>
      </c>
      <c r="E5" s="2">
        <v>5</v>
      </c>
      <c r="F5" s="3">
        <v>3</v>
      </c>
    </row>
    <row r="6" spans="2:11" ht="31.5" x14ac:dyDescent="0.25">
      <c r="B6" s="5" t="s">
        <v>4</v>
      </c>
      <c r="C6" s="2">
        <v>667467.15686274506</v>
      </c>
      <c r="D6" s="2">
        <f t="shared" ref="D6:D21" si="0">E6+F6</f>
        <v>5</v>
      </c>
      <c r="E6" s="2">
        <v>4</v>
      </c>
      <c r="F6" s="3">
        <v>1</v>
      </c>
    </row>
    <row r="7" spans="2:11" ht="47.25" x14ac:dyDescent="0.25">
      <c r="B7" s="5" t="s">
        <v>5</v>
      </c>
      <c r="C7" s="22">
        <v>0</v>
      </c>
      <c r="D7" s="2">
        <f t="shared" si="0"/>
        <v>0</v>
      </c>
      <c r="E7" s="2">
        <v>0</v>
      </c>
      <c r="F7" s="3">
        <v>0</v>
      </c>
    </row>
    <row r="8" spans="2:11" ht="63" x14ac:dyDescent="0.25">
      <c r="B8" s="5" t="s">
        <v>6</v>
      </c>
      <c r="C8" s="23"/>
      <c r="D8" s="2">
        <f t="shared" si="0"/>
        <v>0</v>
      </c>
      <c r="E8" s="2">
        <v>0</v>
      </c>
      <c r="F8" s="3">
        <v>0</v>
      </c>
    </row>
    <row r="9" spans="2:11" ht="15.75" x14ac:dyDescent="0.25">
      <c r="B9" s="5" t="s">
        <v>7</v>
      </c>
      <c r="C9" s="2">
        <v>1401.2727272727254</v>
      </c>
      <c r="D9" s="2">
        <f t="shared" si="0"/>
        <v>3</v>
      </c>
      <c r="E9" s="2">
        <v>2</v>
      </c>
      <c r="F9" s="3">
        <v>1</v>
      </c>
    </row>
    <row r="10" spans="2:11" ht="63" x14ac:dyDescent="0.25">
      <c r="B10" s="5" t="s">
        <v>8</v>
      </c>
      <c r="C10" s="2">
        <v>94666.162361623617</v>
      </c>
      <c r="D10" s="2">
        <f t="shared" si="0"/>
        <v>17</v>
      </c>
      <c r="E10" s="2">
        <v>17</v>
      </c>
      <c r="F10" s="3">
        <v>0</v>
      </c>
    </row>
    <row r="11" spans="2:11" ht="31.5" x14ac:dyDescent="0.25">
      <c r="B11" s="5" t="s">
        <v>9</v>
      </c>
      <c r="C11" s="2">
        <v>23746.938775510203</v>
      </c>
      <c r="D11" s="2">
        <f t="shared" si="0"/>
        <v>8</v>
      </c>
      <c r="E11" s="2">
        <v>8</v>
      </c>
      <c r="F11" s="3">
        <v>0</v>
      </c>
    </row>
    <row r="12" spans="2:11" ht="47.25" x14ac:dyDescent="0.25">
      <c r="B12" s="5" t="s">
        <v>10</v>
      </c>
      <c r="C12" s="2">
        <v>0</v>
      </c>
      <c r="D12" s="2">
        <f t="shared" si="0"/>
        <v>0</v>
      </c>
      <c r="E12" s="2">
        <v>0</v>
      </c>
      <c r="F12" s="3">
        <v>0</v>
      </c>
    </row>
    <row r="13" spans="2:11" ht="31.5" x14ac:dyDescent="0.25">
      <c r="B13" s="5" t="s">
        <v>11</v>
      </c>
      <c r="C13" s="2">
        <v>0</v>
      </c>
      <c r="D13" s="2">
        <f t="shared" si="0"/>
        <v>0</v>
      </c>
      <c r="E13" s="2">
        <v>0</v>
      </c>
      <c r="F13" s="3">
        <v>0</v>
      </c>
    </row>
    <row r="14" spans="2:11" ht="31.5" x14ac:dyDescent="0.25">
      <c r="B14" s="5" t="s">
        <v>12</v>
      </c>
      <c r="C14" s="2">
        <v>0</v>
      </c>
      <c r="D14" s="2">
        <f t="shared" si="0"/>
        <v>0</v>
      </c>
      <c r="E14" s="2">
        <v>0</v>
      </c>
      <c r="F14" s="3">
        <v>0</v>
      </c>
    </row>
    <row r="15" spans="2:11" ht="47.25" x14ac:dyDescent="0.25">
      <c r="B15" s="5" t="s">
        <v>13</v>
      </c>
      <c r="C15" s="2">
        <v>0</v>
      </c>
      <c r="D15" s="2">
        <f t="shared" si="0"/>
        <v>0</v>
      </c>
      <c r="E15" s="2">
        <v>0</v>
      </c>
      <c r="F15" s="3">
        <v>0</v>
      </c>
    </row>
    <row r="16" spans="2:11" ht="47.25" x14ac:dyDescent="0.25">
      <c r="B16" s="5" t="s">
        <v>14</v>
      </c>
      <c r="C16" s="2">
        <v>57.38095238095238</v>
      </c>
      <c r="D16" s="2">
        <f t="shared" si="0"/>
        <v>1</v>
      </c>
      <c r="E16" s="2">
        <v>1</v>
      </c>
      <c r="F16" s="3">
        <v>0</v>
      </c>
      <c r="K16" s="12"/>
    </row>
    <row r="17" spans="2:11" ht="47.25" x14ac:dyDescent="0.25">
      <c r="B17" s="5" t="s">
        <v>15</v>
      </c>
      <c r="C17" s="2">
        <v>25.857142857142858</v>
      </c>
      <c r="D17" s="2">
        <f t="shared" si="0"/>
        <v>1</v>
      </c>
      <c r="E17" s="2">
        <v>1</v>
      </c>
      <c r="F17" s="3">
        <v>0</v>
      </c>
      <c r="K17" s="12"/>
    </row>
    <row r="18" spans="2:11" ht="15.75" x14ac:dyDescent="0.25">
      <c r="B18" s="5" t="s">
        <v>16</v>
      </c>
      <c r="C18" s="2">
        <v>0</v>
      </c>
      <c r="D18" s="2">
        <f t="shared" si="0"/>
        <v>0</v>
      </c>
      <c r="E18" s="2">
        <v>0</v>
      </c>
      <c r="F18" s="3">
        <v>0</v>
      </c>
      <c r="K18" s="13"/>
    </row>
    <row r="19" spans="2:11" ht="47.25" x14ac:dyDescent="0.25">
      <c r="B19" s="5" t="s">
        <v>17</v>
      </c>
      <c r="C19" s="2">
        <v>0</v>
      </c>
      <c r="D19" s="2">
        <f t="shared" si="0"/>
        <v>0</v>
      </c>
      <c r="E19" s="2">
        <v>0</v>
      </c>
      <c r="F19" s="3">
        <v>0</v>
      </c>
      <c r="K19" s="13"/>
    </row>
    <row r="20" spans="2:11" ht="47.25" x14ac:dyDescent="0.25">
      <c r="B20" s="5" t="s">
        <v>18</v>
      </c>
      <c r="C20" s="2">
        <v>21</v>
      </c>
      <c r="D20" s="2">
        <f t="shared" si="0"/>
        <v>1</v>
      </c>
      <c r="E20" s="2">
        <v>1</v>
      </c>
      <c r="F20" s="3">
        <v>0</v>
      </c>
      <c r="K20" s="13"/>
    </row>
    <row r="21" spans="2:11" ht="32.25" thickBot="1" x14ac:dyDescent="0.3">
      <c r="B21" s="6" t="s">
        <v>19</v>
      </c>
      <c r="C21" s="7">
        <v>938.71875</v>
      </c>
      <c r="D21" s="7">
        <f t="shared" si="0"/>
        <v>1</v>
      </c>
      <c r="E21" s="7">
        <v>1</v>
      </c>
      <c r="F21" s="8">
        <v>0</v>
      </c>
    </row>
  </sheetData>
  <mergeCells count="6">
    <mergeCell ref="C7:C8"/>
    <mergeCell ref="B1:F1"/>
    <mergeCell ref="D2:F2"/>
    <mergeCell ref="C2:C3"/>
    <mergeCell ref="B2:B3"/>
    <mergeCell ref="G3:J3"/>
  </mergeCells>
  <hyperlinks>
    <hyperlink ref="B11" r:id="rId1" display="http://www.consultant.ru/document/cons_doc_LAW_163320/992ab0bc466245c860e6e5a5594785ef580384fc/"/>
    <hyperlink ref="B12" r:id="rId2" display="http://www.consultant.ru/document/cons_doc_LAW_163320/2fa56c27fae2f678f6647e79192c245e2387c15b/"/>
    <hyperlink ref="B13" r:id="rId3" display="http://www.consultant.ru/document/cons_doc_LAW_163320/d83a075bb533b6d04ad8f749ddf2f0e7f07658a4/"/>
    <hyperlink ref="B14" r:id="rId4" display="http://www.consultant.ru/document/cons_doc_LAW_163320/260eb1337ca46b5bd82f1e32c298d34a6aea138b/"/>
    <hyperlink ref="B15" r:id="rId5" display="http://www.consultant.ru/document/cons_doc_LAW_163320/676059a28772cfd16a02467c0b0b93c7dee2f4aa/"/>
    <hyperlink ref="B16" r:id="rId6" display="http://www.consultant.ru/document/cons_doc_LAW_163320/0c2f3eb32004fe5e11b3b2c7ca35627bf07a2ce3/"/>
    <hyperlink ref="B17" r:id="rId7" display="http://www.consultant.ru/document/cons_doc_LAW_163320/25cb83ab9ea0cadaf0d160d88fb2b9c8466df6a6/"/>
    <hyperlink ref="B18" r:id="rId8" display="http://www.consultant.ru/document/cons_doc_LAW_163320/5948629c4a054faabc8234659b4fea1c024c7b43/"/>
    <hyperlink ref="B19" r:id="rId9" display="http://www.consultant.ru/document/cons_doc_LAW_163320/4b2bccc8222248a604fa4897231c5782c4c1b4d2/"/>
    <hyperlink ref="B20" r:id="rId10" display="http://www.consultant.ru/document/cons_doc_LAW_163320/c0c7773a62b4ae2bc633df81b4192c0cafdd83ed/"/>
    <hyperlink ref="B21" r:id="rId11" display="http://www.consultant.ru/document/cons_doc_LAW_163320/693dc87722bdac58f11d30e310c5dfb6abad12ff/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2023-06-01T07:03:19Z</dcterms:modified>
</cp:coreProperties>
</file>